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updateLinks="never" codeName="ThisWorkbook" hidePivotFieldList="1" defaultThemeVersion="124226"/>
  <xr:revisionPtr revIDLastSave="5" documentId="8_{1CBAFF2B-DBAC-4045-81DF-9F34CF4A1E5E}" xr6:coauthVersionLast="47" xr6:coauthVersionMax="47" xr10:uidLastSave="{BF3D1942-CA1C-4155-8277-EE71D1883BAF}"/>
  <bookViews>
    <workbookView xWindow="-14565" yWindow="-16320" windowWidth="29040" windowHeight="15720" tabRatio="866" xr2:uid="{F91B9E5E-99E5-4B42-A999-2BDD3926AF41}"/>
  </bookViews>
  <sheets>
    <sheet name="Consulting" sheetId="98" r:id="rId1"/>
    <sheet name="query" sheetId="101" state="hidden" r:id="rId2"/>
    <sheet name="Distribution Log" sheetId="100" state="hidden" r:id="rId3"/>
  </sheets>
  <definedNames>
    <definedName name="_xlnm._FilterDatabase" localSheetId="0" hidden="1">Consulting!$A$3:$E$19</definedName>
    <definedName name="_xlnm.Print_Titles" localSheetId="0">Consulting!$3:$3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<sst xmlns="http://schemas.openxmlformats.org/spreadsheetml/2006/main" count="148" uniqueCount="82">
  <si>
    <t>Category</t>
  </si>
  <si>
    <t>Port Contact</t>
  </si>
  <si>
    <t>Procurement Title</t>
  </si>
  <si>
    <t>Description</t>
  </si>
  <si>
    <t>Department</t>
  </si>
  <si>
    <t>Estimate</t>
  </si>
  <si>
    <t>Project Mgr</t>
  </si>
  <si>
    <t>Advertisement Date</t>
  </si>
  <si>
    <t>Port Contact Email</t>
  </si>
  <si>
    <t>Future Procurement Opportunity Summary - Consulting</t>
  </si>
  <si>
    <t>FPL Distribution 
Schedule</t>
  </si>
  <si>
    <t>Waterfront Project Management</t>
  </si>
  <si>
    <t>Consulting Services</t>
  </si>
  <si>
    <t>TBD - Future Projects</t>
  </si>
  <si>
    <t>futureprojects@portseattle.org</t>
  </si>
  <si>
    <t>Construction Management</t>
  </si>
  <si>
    <t>$200K - $300K</t>
  </si>
  <si>
    <t>Aviation Project Management Group</t>
  </si>
  <si>
    <t>Northwest Seaport Alliance (NWSA)</t>
  </si>
  <si>
    <t>Huffman, Valerie</t>
  </si>
  <si>
    <t>Meyer, Tim</t>
  </si>
  <si>
    <t>Rabbo, Hala</t>
  </si>
  <si>
    <t>Rabbo.H@portseattle.org</t>
  </si>
  <si>
    <t>$800K - $1.2M</t>
  </si>
  <si>
    <t>$400K - $600K</t>
  </si>
  <si>
    <t>TBD</t>
  </si>
  <si>
    <t>$4M - $5M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</si>
  <si>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</si>
  <si>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</si>
  <si>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</si>
  <si>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</si>
  <si>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</si>
  <si>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Davidson, Ann</t>
  </si>
  <si>
    <t>Casselman, Kris</t>
  </si>
  <si>
    <t>Main Terminal Improvements Program (MTIP) - CM</t>
  </si>
  <si>
    <t>South Concourse Renovation and Enabling Project Testing and Special Inspections</t>
  </si>
  <si>
    <t>This capital improvement project will extend the useful life of the South Concourse and meet current code requirements.  This includes structural, seismic and building system upgrades as well as modernization of passenger spaces.  This procurement will be for Testing and Special Inspection Services to assure construction meets code standards.</t>
  </si>
  <si>
    <t>$2M - $4M</t>
  </si>
  <si>
    <t>Aviation Environmental Programs Group</t>
  </si>
  <si>
    <t>Fleet Fast EV Charging - Design</t>
  </si>
  <si>
    <t>Design support for fast EV charging</t>
  </si>
  <si>
    <t>Mayo, Sofia</t>
  </si>
  <si>
    <t>2Q 2025</t>
  </si>
  <si>
    <t>3Q 2025</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</si>
  <si>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</si>
  <si>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</si>
  <si>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</si>
  <si>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4Q 2025</t>
  </si>
  <si>
    <t>1Q 2026</t>
  </si>
  <si>
    <t>3Q 2026</t>
  </si>
  <si>
    <t>BUILDING 165A RENOVATION - Design</t>
  </si>
  <si>
    <t>Design work to support cargo Building Renovation for building 165A.</t>
  </si>
  <si>
    <t>4Q 2026</t>
  </si>
  <si>
    <t>Satellite Train System (STS) Replacement - North Satellite Pedestrian Corridor (Design)</t>
  </si>
  <si>
    <t>Pedestrian connection between Concourse D and North Satellite to support Satellite Train System upgrades and STS tunnel rehab.</t>
  </si>
  <si>
    <t>Dysart, Michael</t>
  </si>
  <si>
    <t>2Q 2027</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</si>
  <si>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</si>
  <si>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</si>
  <si>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Satellite Train System (STS) APM Replacement &amp; STS Tunnel Rehab - Design</t>
  </si>
  <si>
    <t>Baggage Optimization Testing and Inspection</t>
  </si>
  <si>
    <t>Special inspection and testing shall meet the minimum requirements of International Building Code Section 1704 and will be in accordance with the approved plans and specifications.  The consultant shall provide material testing and special inspections and work directly with the Port Construction Manager,  Inspector and Contractor to establish a schedule for contracted services based on project schedule.  The consultant shall be available to conduct services within 24 hours of notification from the Port.  The consultant shall provide code related inspection services as described in the project documents and as directed by the Authorities Having Jurisdiction.  The consultant’s quality control manager shall perform periodic audits on project inspectors and laboratory personnel to ensure all services are conducted per industry standards, including maintaining and calibrating associated equipment used in providing these services.  The consultant shall provide all labor, equipment, and material for testing and laboratory services ordered under this contract, shall be responsible for managing its budget and notifying the Port if work cannot be completed within budget, and are required to inform the Port CM in advance of any concerns that may have in their ability to complete the work as contracted.</t>
  </si>
  <si>
    <t>Maddox, Lisa</t>
  </si>
  <si>
    <t>Maddox.L@portseattle.org</t>
  </si>
  <si>
    <t>Fishermen's Terminal (FT) Northwest Dock Rehabilitation​ - Design</t>
  </si>
  <si>
    <t xml:space="preserve">Removal/Replacement of ~30,000sf of timber pile supported pier structure with longer span steel or concrete pile supported structure Utility upgrades including electrical, water, possible sewer pump out, lighting </t>
  </si>
  <si>
    <t>Longridge, Mark</t>
  </si>
  <si>
    <t>$3M - $5M</t>
  </si>
  <si>
    <t>T46 SPU Storm Sewer Pipe Repair - Waterside Design</t>
  </si>
  <si>
    <t>Design work to support waterside Terminal 46 SPU Storm Sewer Pipe Repair</t>
  </si>
  <si>
    <t>$1M - $1.5M</t>
  </si>
  <si>
    <t>King, Megan</t>
  </si>
  <si>
    <t>Smith, Gavin</t>
  </si>
  <si>
    <t>Smith.G3@portseattle.org</t>
  </si>
  <si>
    <t>Airfield Environmental Mitigation (PFAS)</t>
  </si>
  <si>
    <t xml:space="preserve">This project will consist of research, planning, implementation and evaluation of multiple temporary pilot studies on the efficacy of mitigating PFAS concentrations in industrial wastewater. This project is to mitigate PFAS desorption from piping materials within the Seattle-Tacoma International Airport's surface water drainage system conveyance historically exposed to episodic releases of AFFF and to demonstrate technologies capabilities for the removal of PFAS from Industrial Wastewater System flow prior to discharge. </t>
  </si>
  <si>
    <t>Air Cargo Road Phase 2 (Design)</t>
  </si>
  <si>
    <t>Design work to support completion of safety and renewal/replacement improvements along Air Cargo Rd between S 168th St and S 154th St at SEA.</t>
  </si>
  <si>
    <t>Building Information Modeling (BIM) System Support</t>
  </si>
  <si>
    <t xml:space="preserve">This scope encompasses the provision of Building Information Modeling (BIM) and Visual Design &amp; Construction (VDC) services to support design, construction, and facility management workflows. Services include LiDAR and laser scanning for accurate as-built capture, GIS support for geospatial integration, digital twin connectivity to enable real-time data interaction and creation or updating of existing and new conditions models. The work also involves maintaining and enhancing digital models throughout the project and operations lifecycle. Support includes staff training, asset data collection, and database entry to ensure data accuracy and usability. Additionally, the scope covers the development and refinement of standards, documentation, digital project execution plans (DPXP’s, a.k.a. BIM Execution Plans), and contract language to align with project goals. Staff augmentation is also provided to assist with compliance reviews and general project support, research, as needed, ensuring timely and effective delivery. </t>
  </si>
  <si>
    <t>Engineering General Services</t>
  </si>
  <si>
    <t>Martinez, Liliana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</si>
</sst>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7">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19" totalsRowShown="0" headerRowDxfId="18" headerRowBorderDxfId="17" tableBorderDxfId="16">
  <autoFilter ref="A3:I19" xr:uid="{529F854C-3535-4AFB-98E3-0740947B639F}"/>
  <sortState xmlns:xlrd2="http://schemas.microsoft.com/office/spreadsheetml/2017/richdata2" ref="A4:I19">
    <sortCondition ref="I3:I19"/>
  </sortState>
  <tableColumns count="9">
    <tableColumn id="1" xr3:uid="{EFA627AD-5D9A-4FAD-8D30-4D6026E435E9}" name="Procurement Title" dataDxfId="15"/>
    <tableColumn id="2" xr3:uid="{8F1AB3CB-A133-4ADD-8B7E-5CA989607203}" name="Description" dataDxfId="14"/>
    <tableColumn id="3" xr3:uid="{52858C2B-9E2E-4BC8-BBE3-D1F192B9072A}" name="Department" dataDxfId="13"/>
    <tableColumn id="4" xr3:uid="{260D8B11-0D83-4687-B38E-B7430EEC3C61}" name="Category" dataDxfId="12" dataCellStyle="Currency"/>
    <tableColumn id="5" xr3:uid="{A7724EB8-D96A-4CD4-BCA9-B5913F1231B3}" name="Estimate" dataDxfId="11" dataCellStyle="Currency"/>
    <tableColumn id="6" xr3:uid="{27A01C60-4322-43F1-B247-DA1E1AA69FAC}" name="Project Mgr" dataDxfId="10"/>
    <tableColumn id="7" xr3:uid="{5462DFA6-4D69-45DC-A720-05E510771F0F}" name="Port Contact" dataDxfId="9"/>
    <tableColumn id="8" xr3:uid="{B2A4D978-F45F-4E79-BF1B-0C02D0997346}" name="Port Contact Email" dataDxfId="8"/>
    <tableColumn id="9" xr3:uid="{97F97B26-C4CE-43B8-9180-4A7F64C1FA6E}"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19"/>
  <sheetViews>
    <sheetView showGridLines="0" tabSelected="1" zoomScaleNormal="100" workbookViewId="0">
      <pane ySplit="3" topLeftCell="A4" activePane="bottomLeft" state="frozen"/>
      <selection activeCell="Q11" sqref="Q11"/>
      <selection pane="bottomLeft" activeCell="A2" sqref="A2"/>
    </sheetView>
  </sheetViews>
  <sheetFormatPr defaultColWidth="8.81640625" defaultRowHeight="14.5" x14ac:dyDescent="0.35"/>
  <cols>
    <col min="1" max="1" width="56.81640625" customWidth="1"/>
    <col min="2" max="2" width="78.1796875" style="2" customWidth="1"/>
    <col min="3" max="3" width="34.453125" bestFit="1" customWidth="1"/>
    <col min="4" max="4" width="19.81640625" style="23" bestFit="1" customWidth="1"/>
    <col min="5" max="5" width="21" style="21"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9</v>
      </c>
      <c r="B1" s="15"/>
      <c r="C1" s="3"/>
      <c r="D1" s="7"/>
      <c r="E1" s="5"/>
    </row>
    <row r="2" spans="1:9" s="1" customFormat="1" ht="23.5" x14ac:dyDescent="0.55000000000000004">
      <c r="A2" s="4"/>
      <c r="B2" s="16"/>
      <c r="C2" s="3"/>
      <c r="D2" s="7"/>
      <c r="E2" s="5"/>
    </row>
    <row r="3" spans="1:9" s="2" customFormat="1" x14ac:dyDescent="0.35">
      <c r="A3" s="9" t="s">
        <v>2</v>
      </c>
      <c r="B3" s="9" t="s">
        <v>3</v>
      </c>
      <c r="C3" s="10" t="s">
        <v>4</v>
      </c>
      <c r="D3" s="11" t="s">
        <v>0</v>
      </c>
      <c r="E3" s="11" t="s">
        <v>5</v>
      </c>
      <c r="F3" s="11" t="s">
        <v>6</v>
      </c>
      <c r="G3" s="11" t="s">
        <v>1</v>
      </c>
      <c r="H3" s="11" t="s">
        <v>8</v>
      </c>
      <c r="I3" s="11" t="s">
        <v>7</v>
      </c>
    </row>
    <row r="4" spans="1:9" ht="174" x14ac:dyDescent="0.35">
      <c r="A4" s="13" t="s">
        <v>78</v>
      </c>
      <c r="B4" s="13" t="s">
        <v>79</v>
      </c>
      <c r="C4" s="6" t="s">
        <v>80</v>
      </c>
      <c r="D4" s="19" t="s">
        <v>12</v>
      </c>
      <c r="E4" s="17" t="s">
        <v>23</v>
      </c>
      <c r="F4" s="12" t="s">
        <v>81</v>
      </c>
      <c r="G4" s="12" t="s">
        <v>72</v>
      </c>
      <c r="H4" s="12" t="s">
        <v>73</v>
      </c>
      <c r="I4" s="14" t="s">
        <v>42</v>
      </c>
    </row>
    <row r="5" spans="1:9" ht="43.5" x14ac:dyDescent="0.35">
      <c r="A5" s="13" t="s">
        <v>64</v>
      </c>
      <c r="B5" s="13" t="s">
        <v>65</v>
      </c>
      <c r="C5" s="6" t="s">
        <v>11</v>
      </c>
      <c r="D5" s="19" t="s">
        <v>12</v>
      </c>
      <c r="E5" s="18" t="s">
        <v>26</v>
      </c>
      <c r="F5" s="12" t="s">
        <v>66</v>
      </c>
      <c r="G5" s="12" t="s">
        <v>13</v>
      </c>
      <c r="H5" s="12" t="s">
        <v>14</v>
      </c>
      <c r="I5" s="14" t="s">
        <v>42</v>
      </c>
    </row>
    <row r="6" spans="1:9" ht="101.5" x14ac:dyDescent="0.35">
      <c r="A6" s="13" t="s">
        <v>74</v>
      </c>
      <c r="B6" s="13" t="s">
        <v>75</v>
      </c>
      <c r="C6" s="6" t="s">
        <v>38</v>
      </c>
      <c r="D6" s="19" t="s">
        <v>12</v>
      </c>
      <c r="E6" s="17" t="s">
        <v>70</v>
      </c>
      <c r="F6" s="12" t="s">
        <v>71</v>
      </c>
      <c r="G6" s="12" t="s">
        <v>72</v>
      </c>
      <c r="H6" s="12" t="s">
        <v>73</v>
      </c>
      <c r="I6" s="14">
        <v>45870</v>
      </c>
    </row>
    <row r="7" spans="1:9" x14ac:dyDescent="0.35">
      <c r="A7" s="13" t="s">
        <v>68</v>
      </c>
      <c r="B7" s="13" t="s">
        <v>69</v>
      </c>
      <c r="C7" s="6" t="s">
        <v>18</v>
      </c>
      <c r="D7" s="19" t="s">
        <v>12</v>
      </c>
      <c r="E7" s="17"/>
      <c r="F7" s="12" t="s">
        <v>19</v>
      </c>
      <c r="G7" s="12" t="s">
        <v>13</v>
      </c>
      <c r="H7" s="12" t="s">
        <v>14</v>
      </c>
      <c r="I7" s="14" t="s">
        <v>43</v>
      </c>
    </row>
    <row r="8" spans="1:9" ht="29" x14ac:dyDescent="0.35">
      <c r="A8" s="13" t="s">
        <v>34</v>
      </c>
      <c r="B8" s="13" t="s">
        <v>28</v>
      </c>
      <c r="C8" s="6" t="s">
        <v>17</v>
      </c>
      <c r="D8" s="19" t="s">
        <v>12</v>
      </c>
      <c r="E8" s="19" t="s">
        <v>25</v>
      </c>
      <c r="F8" s="12" t="s">
        <v>33</v>
      </c>
      <c r="G8" s="12" t="s">
        <v>13</v>
      </c>
      <c r="H8" s="12" t="s">
        <v>14</v>
      </c>
      <c r="I8" s="14" t="s">
        <v>47</v>
      </c>
    </row>
    <row r="9" spans="1:9" ht="217.5" x14ac:dyDescent="0.35">
      <c r="A9" s="13" t="s">
        <v>60</v>
      </c>
      <c r="B9" s="13" t="s">
        <v>61</v>
      </c>
      <c r="C9" s="6" t="s">
        <v>15</v>
      </c>
      <c r="D9" s="19" t="s">
        <v>12</v>
      </c>
      <c r="E9" s="17" t="s">
        <v>16</v>
      </c>
      <c r="F9" s="12" t="s">
        <v>32</v>
      </c>
      <c r="G9" s="12" t="s">
        <v>62</v>
      </c>
      <c r="H9" s="12" t="s">
        <v>63</v>
      </c>
      <c r="I9" s="14" t="s">
        <v>47</v>
      </c>
    </row>
    <row r="10" spans="1:9" ht="29" x14ac:dyDescent="0.35">
      <c r="A10" s="13" t="s">
        <v>44</v>
      </c>
      <c r="B10" s="13" t="s">
        <v>45</v>
      </c>
      <c r="C10" s="6" t="s">
        <v>46</v>
      </c>
      <c r="D10" s="19" t="s">
        <v>12</v>
      </c>
      <c r="E10" s="17" t="s">
        <v>24</v>
      </c>
      <c r="F10" s="12"/>
      <c r="G10" s="12" t="s">
        <v>13</v>
      </c>
      <c r="H10" s="12" t="s">
        <v>14</v>
      </c>
      <c r="I10" s="14" t="s">
        <v>47</v>
      </c>
    </row>
    <row r="11" spans="1:9" ht="29" x14ac:dyDescent="0.35">
      <c r="A11" s="13" t="s">
        <v>76</v>
      </c>
      <c r="B11" s="13" t="s">
        <v>77</v>
      </c>
      <c r="C11" s="8" t="s">
        <v>17</v>
      </c>
      <c r="D11" s="19" t="s">
        <v>12</v>
      </c>
      <c r="E11" s="20" t="s">
        <v>67</v>
      </c>
      <c r="F11" s="12" t="s">
        <v>20</v>
      </c>
      <c r="G11" s="12" t="s">
        <v>29</v>
      </c>
      <c r="H11" s="12" t="s">
        <v>30</v>
      </c>
      <c r="I11" s="14" t="s">
        <v>48</v>
      </c>
    </row>
    <row r="12" spans="1:9" ht="58" x14ac:dyDescent="0.35">
      <c r="A12" s="13" t="s">
        <v>35</v>
      </c>
      <c r="B12" s="13" t="s">
        <v>36</v>
      </c>
      <c r="C12" s="6" t="s">
        <v>15</v>
      </c>
      <c r="D12" s="19" t="s">
        <v>12</v>
      </c>
      <c r="E12" s="17" t="s">
        <v>37</v>
      </c>
      <c r="F12" s="12" t="s">
        <v>32</v>
      </c>
      <c r="G12" s="12" t="s">
        <v>13</v>
      </c>
      <c r="H12" s="12" t="s">
        <v>14</v>
      </c>
      <c r="I12" s="14" t="s">
        <v>48</v>
      </c>
    </row>
    <row r="13" spans="1:9" ht="29" x14ac:dyDescent="0.35">
      <c r="A13" s="13" t="s">
        <v>27</v>
      </c>
      <c r="B13" s="13" t="s">
        <v>28</v>
      </c>
      <c r="C13" s="8" t="s">
        <v>17</v>
      </c>
      <c r="D13" s="19" t="s">
        <v>12</v>
      </c>
      <c r="E13" s="17" t="s">
        <v>25</v>
      </c>
      <c r="F13" s="12" t="s">
        <v>33</v>
      </c>
      <c r="G13" s="12" t="s">
        <v>29</v>
      </c>
      <c r="H13" s="12" t="s">
        <v>30</v>
      </c>
      <c r="I13" s="14" t="s">
        <v>48</v>
      </c>
    </row>
    <row r="14" spans="1:9" ht="29" x14ac:dyDescent="0.35">
      <c r="A14" s="13" t="s">
        <v>31</v>
      </c>
      <c r="B14" s="13" t="s">
        <v>28</v>
      </c>
      <c r="C14" s="6" t="s">
        <v>17</v>
      </c>
      <c r="D14" s="19" t="s">
        <v>12</v>
      </c>
      <c r="E14" s="19" t="s">
        <v>25</v>
      </c>
      <c r="F14" s="12"/>
      <c r="G14" s="12" t="s">
        <v>29</v>
      </c>
      <c r="H14" s="12" t="s">
        <v>30</v>
      </c>
      <c r="I14" s="14" t="s">
        <v>48</v>
      </c>
    </row>
    <row r="15" spans="1:9" x14ac:dyDescent="0.35">
      <c r="A15" s="13" t="s">
        <v>39</v>
      </c>
      <c r="B15" s="13" t="s">
        <v>40</v>
      </c>
      <c r="C15" s="6" t="s">
        <v>17</v>
      </c>
      <c r="D15" s="19" t="s">
        <v>12</v>
      </c>
      <c r="E15" s="17" t="s">
        <v>25</v>
      </c>
      <c r="F15" s="12" t="s">
        <v>41</v>
      </c>
      <c r="G15" s="12" t="s">
        <v>13</v>
      </c>
      <c r="H15" s="12" t="s">
        <v>14</v>
      </c>
      <c r="I15" s="14" t="s">
        <v>49</v>
      </c>
    </row>
    <row r="16" spans="1:9" x14ac:dyDescent="0.35">
      <c r="A16" s="13" t="s">
        <v>50</v>
      </c>
      <c r="B16" s="13" t="s">
        <v>51</v>
      </c>
      <c r="C16" s="6" t="s">
        <v>17</v>
      </c>
      <c r="D16" s="19" t="s">
        <v>12</v>
      </c>
      <c r="E16" s="17" t="s">
        <v>25</v>
      </c>
      <c r="F16" s="12"/>
      <c r="G16" s="12" t="s">
        <v>13</v>
      </c>
      <c r="H16" s="12" t="s">
        <v>14</v>
      </c>
      <c r="I16" s="14">
        <v>46336</v>
      </c>
    </row>
    <row r="17" spans="1:9" ht="29" x14ac:dyDescent="0.35">
      <c r="A17" s="13" t="s">
        <v>53</v>
      </c>
      <c r="B17" s="13" t="s">
        <v>54</v>
      </c>
      <c r="C17" s="6" t="s">
        <v>17</v>
      </c>
      <c r="D17" s="19" t="s">
        <v>12</v>
      </c>
      <c r="E17" s="17" t="s">
        <v>25</v>
      </c>
      <c r="F17" s="12" t="s">
        <v>55</v>
      </c>
      <c r="G17" s="12" t="s">
        <v>21</v>
      </c>
      <c r="H17" s="12" t="s">
        <v>22</v>
      </c>
      <c r="I17" s="14" t="s">
        <v>52</v>
      </c>
    </row>
    <row r="18" spans="1:9" ht="43.5" x14ac:dyDescent="0.35">
      <c r="A18" s="13" t="s">
        <v>59</v>
      </c>
      <c r="B18" s="13" t="s">
        <v>58</v>
      </c>
      <c r="C18" s="6" t="s">
        <v>17</v>
      </c>
      <c r="D18" s="22" t="s">
        <v>12</v>
      </c>
      <c r="E18" s="17" t="s">
        <v>25</v>
      </c>
      <c r="F18" s="12" t="s">
        <v>55</v>
      </c>
      <c r="G18" s="12" t="s">
        <v>21</v>
      </c>
      <c r="H18" s="12" t="s">
        <v>22</v>
      </c>
      <c r="I18" s="14" t="s">
        <v>52</v>
      </c>
    </row>
    <row r="19" spans="1:9" ht="43.5" x14ac:dyDescent="0.35">
      <c r="A19" s="13" t="s">
        <v>57</v>
      </c>
      <c r="B19" s="13" t="s">
        <v>58</v>
      </c>
      <c r="C19" s="6" t="s">
        <v>17</v>
      </c>
      <c r="D19" s="19" t="s">
        <v>12</v>
      </c>
      <c r="E19" s="17"/>
      <c r="F19" s="12" t="s">
        <v>55</v>
      </c>
      <c r="G19" s="12" t="s">
        <v>21</v>
      </c>
      <c r="H19" s="12" t="s">
        <v>22</v>
      </c>
      <c r="I19" s="14" t="s">
        <v>56</v>
      </c>
    </row>
  </sheetData>
  <phoneticPr fontId="25" type="noConversion"/>
  <conditionalFormatting sqref="A1:A2 C1:E2 D3:I3 A3:C6 D4:E6 A7:E19">
    <cfRule type="cellIs" dxfId="6" priority="7" stopIfTrue="1" operator="equal">
      <formula>0</formula>
    </cfRule>
  </conditionalFormatting>
  <conditionalFormatting sqref="A1:A2 C1:E2 D3:I3">
    <cfRule type="cellIs" dxfId="5" priority="6" stopIfTrue="1" operator="equal">
      <formula>"(blank)"</formula>
    </cfRule>
  </conditionalFormatting>
  <conditionalFormatting sqref="A9">
    <cfRule type="cellIs" dxfId="4" priority="4" stopIfTrue="1" operator="equal">
      <formula>0</formula>
    </cfRule>
  </conditionalFormatting>
  <conditionalFormatting sqref="A11:A19">
    <cfRule type="cellIs" dxfId="3" priority="1" stopIfTrue="1" operator="equal">
      <formula>"(blank)"</formula>
    </cfRule>
    <cfRule type="cellIs" dxfId="2" priority="2" stopIfTrue="1" operator="equal">
      <formula>0</formula>
    </cfRule>
  </conditionalFormatting>
  <conditionalFormatting sqref="A3:E19">
    <cfRule type="cellIs" dxfId="1" priority="3" stopIfTrue="1" operator="equal">
      <formula>"(blank)"</formula>
    </cfRule>
  </conditionalFormatting>
  <conditionalFormatting sqref="A4:E19">
    <cfRule type="expression" dxfId="0" priority="5"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4" t="s">
        <v>10</v>
      </c>
    </row>
    <row r="3" spans="2:2" x14ac:dyDescent="0.35">
      <c r="B3" s="25">
        <v>44950</v>
      </c>
    </row>
    <row r="4" spans="2:2" x14ac:dyDescent="0.35">
      <c r="B4" s="26">
        <v>45023</v>
      </c>
    </row>
    <row r="5" spans="2:2" x14ac:dyDescent="0.35">
      <c r="B5" s="26">
        <v>45076</v>
      </c>
    </row>
    <row r="6" spans="2:2" x14ac:dyDescent="0.35">
      <c r="B6" s="26">
        <v>45131</v>
      </c>
    </row>
    <row r="7" spans="2:2" x14ac:dyDescent="0.35">
      <c r="B7" s="26">
        <v>45223</v>
      </c>
    </row>
    <row r="8" spans="2:2" x14ac:dyDescent="0.35">
      <c r="B8" s="26">
        <v>45287</v>
      </c>
    </row>
    <row r="9" spans="2:2" x14ac:dyDescent="0.35">
      <c r="B9" s="26">
        <v>45320</v>
      </c>
    </row>
    <row r="10" spans="2:2" x14ac:dyDescent="0.35">
      <c r="B10" s="26">
        <v>45349</v>
      </c>
    </row>
    <row r="11" spans="2:2" x14ac:dyDescent="0.35">
      <c r="B11" s="26">
        <v>45380</v>
      </c>
    </row>
    <row r="12" spans="2:2" x14ac:dyDescent="0.35">
      <c r="B12" s="26">
        <v>45408</v>
      </c>
    </row>
    <row r="13" spans="2:2" x14ac:dyDescent="0.35">
      <c r="B13" s="26">
        <v>45450</v>
      </c>
    </row>
    <row r="14" spans="2:2" x14ac:dyDescent="0.35">
      <c r="B14" s="26">
        <v>45723</v>
      </c>
    </row>
    <row r="15" spans="2:2" x14ac:dyDescent="0.35">
      <c r="B15" s="26"/>
    </row>
    <row r="16" spans="2:2" x14ac:dyDescent="0.35">
      <c r="B16" s="26"/>
    </row>
    <row r="17" spans="2:2" x14ac:dyDescent="0.35">
      <c r="B17" s="26"/>
    </row>
    <row r="18" spans="2:2" x14ac:dyDescent="0.35">
      <c r="B18" s="26"/>
    </row>
    <row r="19" spans="2:2" x14ac:dyDescent="0.35">
      <c r="B19" s="26"/>
    </row>
    <row r="20" spans="2:2" x14ac:dyDescent="0.35">
      <c r="B20" s="26"/>
    </row>
    <row r="21" spans="2:2" x14ac:dyDescent="0.35">
      <c r="B21" s="26"/>
    </row>
    <row r="22" spans="2:2" x14ac:dyDescent="0.35">
      <c r="B22" s="26"/>
    </row>
    <row r="23" spans="2:2" x14ac:dyDescent="0.35">
      <c r="B23" s="26"/>
    </row>
    <row r="24" spans="2:2" x14ac:dyDescent="0.35">
      <c r="B24" s="26"/>
    </row>
    <row r="25" spans="2:2" x14ac:dyDescent="0.35">
      <c r="B25" s="26"/>
    </row>
    <row r="26" spans="2:2" x14ac:dyDescent="0.35">
      <c r="B26" s="26"/>
    </row>
    <row r="27" spans="2:2" x14ac:dyDescent="0.35">
      <c r="B27" s="26"/>
    </row>
    <row r="28" spans="2:2" x14ac:dyDescent="0.35">
      <c r="B28" s="26"/>
    </row>
    <row r="29" spans="2:2" x14ac:dyDescent="0.35">
      <c r="B29" s="26"/>
    </row>
    <row r="30" spans="2:2" x14ac:dyDescent="0.35">
      <c r="B30" s="2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0D3215C-9BCC-4C19-A9CC-08EA9D2D80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Consulting</vt:lpstr>
      <vt:lpstr>query</vt:lpstr>
      <vt:lpstr>Distribution Log</vt:lpstr>
      <vt:lpstr>Consulting!Print_Titles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2025-06-05T15:46:44Z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